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G Occultations\Homepage\images\"/>
    </mc:Choice>
  </mc:AlternateContent>
  <xr:revisionPtr revIDLastSave="0" documentId="13_ncr:1_{5ABDC752-70EE-45F4-B666-290F223779C9}" xr6:coauthVersionLast="40" xr6:coauthVersionMax="40" xr10:uidLastSave="{00000000-0000-0000-0000-000000000000}"/>
  <bookViews>
    <workbookView xWindow="0" yWindow="0" windowWidth="21570" windowHeight="9330" xr2:uid="{C98F39F1-AFC5-4870-9FF0-99767D64B63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G34" i="1"/>
  <c r="G31" i="1"/>
  <c r="G37" i="1" l="1"/>
  <c r="G36" i="1" s="1"/>
  <c r="G40" i="1" s="1"/>
</calcChain>
</file>

<file path=xl/sharedStrings.xml><?xml version="1.0" encoding="utf-8"?>
<sst xmlns="http://schemas.openxmlformats.org/spreadsheetml/2006/main" count="34" uniqueCount="30">
  <si>
    <t>Author:</t>
  </si>
  <si>
    <t>www.occultations.ch</t>
  </si>
  <si>
    <t>Jonas Schenker</t>
  </si>
  <si>
    <t>The brightness of an astronomical object is one of the important characteristic property.</t>
  </si>
  <si>
    <t>Calculation of the combined magnitude of two astronomical objects, standing close to each other</t>
  </si>
  <si>
    <t>Phase 1:</t>
  </si>
  <si>
    <t>During an occultational event, there are three phases to distinguish:</t>
  </si>
  <si>
    <t>Phase 2:</t>
  </si>
  <si>
    <t>Phase 3:</t>
  </si>
  <si>
    <t>The objects are standing in line with the observer: One object occults the other one.</t>
  </si>
  <si>
    <t>For the observation and recording of stellar occultations, the brightness of the involved objects</t>
  </si>
  <si>
    <t>is relevant: Depending on the brightness, a certain equipment or special settings are necessary.</t>
  </si>
  <si>
    <r>
      <t xml:space="preserve">&gt; Each of the object can be observed with its own </t>
    </r>
    <r>
      <rPr>
        <i/>
        <sz val="11"/>
        <color theme="1"/>
        <rFont val="Calibri"/>
        <family val="2"/>
        <scheme val="minor"/>
      </rPr>
      <t>apparent</t>
    </r>
    <r>
      <rPr>
        <sz val="11"/>
        <color theme="1"/>
        <rFont val="Calibri"/>
        <family val="2"/>
        <scheme val="minor"/>
      </rPr>
      <t xml:space="preserve"> brightness.</t>
    </r>
  </si>
  <si>
    <r>
      <t xml:space="preserve">&gt; One "light point" is observed with the </t>
    </r>
    <r>
      <rPr>
        <i/>
        <sz val="11"/>
        <color theme="1"/>
        <rFont val="Calibri"/>
        <family val="2"/>
        <scheme val="minor"/>
      </rPr>
      <t>combined</t>
    </r>
    <r>
      <rPr>
        <sz val="11"/>
        <color theme="1"/>
        <rFont val="Calibri"/>
        <family val="2"/>
        <scheme val="minor"/>
      </rPr>
      <t xml:space="preserve"> brightness of the involved objects.</t>
    </r>
  </si>
  <si>
    <r>
      <t xml:space="preserve">&gt; Only the object in the foreground can be observed with its own </t>
    </r>
    <r>
      <rPr>
        <i/>
        <sz val="11"/>
        <color theme="1"/>
        <rFont val="Calibri"/>
        <family val="2"/>
        <scheme val="minor"/>
      </rPr>
      <t>apparent</t>
    </r>
    <r>
      <rPr>
        <sz val="11"/>
        <color theme="1"/>
        <rFont val="Calibri"/>
        <family val="2"/>
        <scheme val="minor"/>
      </rPr>
      <t xml:space="preserve"> brightness.</t>
    </r>
  </si>
  <si>
    <t>be calculated as follows:</t>
  </si>
  <si>
    <t>Where the apparent brightness of each of the involved objects is known, the combined brightness will</t>
  </si>
  <si>
    <t>The objects are standing close to each other, but not yet occulting: They are not separated</t>
  </si>
  <si>
    <t>Mag.</t>
  </si>
  <si>
    <r>
      <t xml:space="preserve">(change only the </t>
    </r>
    <r>
      <rPr>
        <sz val="11"/>
        <color theme="4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figures)</t>
    </r>
  </si>
  <si>
    <t>Considering, that the foreground object is completely covering the background object:</t>
  </si>
  <si>
    <t xml:space="preserve">The objects are standing distant to each other: They appear clearly separated. </t>
  </si>
  <si>
    <t>and appear as one object.</t>
  </si>
  <si>
    <t>Flux density compared to an object with 0 Mag:</t>
  </si>
  <si>
    <t>Combined flux density compared to an object with 0 Mag:</t>
  </si>
  <si>
    <r>
      <rPr>
        <b/>
        <sz val="11"/>
        <color theme="1"/>
        <rFont val="Calibri"/>
        <family val="2"/>
        <scheme val="minor"/>
      </rPr>
      <t>Drop of brightness</t>
    </r>
    <r>
      <rPr>
        <sz val="11"/>
        <color theme="1"/>
        <rFont val="Calibri"/>
        <family val="2"/>
        <scheme val="minor"/>
      </rPr>
      <t xml:space="preserve"> caused by the occultation:</t>
    </r>
  </si>
  <si>
    <t>Apparent brightness of the occulted star (i.e. background object):</t>
  </si>
  <si>
    <t>Apparent brightness of the occulting asteroid (i.e. foreground object):</t>
  </si>
  <si>
    <r>
      <rPr>
        <b/>
        <sz val="11"/>
        <color theme="1"/>
        <rFont val="Calibri"/>
        <family val="2"/>
        <scheme val="minor"/>
      </rPr>
      <t>Combined brightness</t>
    </r>
    <r>
      <rPr>
        <sz val="11"/>
        <color theme="1"/>
        <rFont val="Calibri"/>
        <family val="2"/>
        <scheme val="minor"/>
      </rPr>
      <t xml:space="preserve"> of both objects, shortly before or after occultation:</t>
    </r>
  </si>
  <si>
    <t>December 20,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</si>
</sst>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right"/>
    </xf>
    <xf numFmtId="0" fontId="1" fillId="0" borderId="0" xfId="0" applyFont="1"/>
    <xf numFmtId="0" fontId="2" fillId="0" borderId="0" xfId="0" applyFont="1"/>
    <xf numFmtId="0" fontId="0" fillId="0" borderId="0" xfId="0" applyNumberFormat="1"/>
    <xf numFmtId="2" fontId="4" fillId="0" borderId="0" xfId="0" applyNumberFormat="1" applyFont="1"/>
    <xf numFmtId="0" fontId="0" fillId="0" borderId="0" xfId="0" applyAlignment="1">
      <alignment horizontal="right"/>
    </xf>
    <xf numFmtId="2" fontId="0" fillId="0" borderId="1" xfId="0" applyNumberFormat="1" applyBorder="1"/>
    <xf numFmtId="0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7</xdr:col>
      <xdr:colOff>657225</xdr:colOff>
      <xdr:row>4</xdr:row>
      <xdr:rowOff>123825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90A8A3C-A9F5-405F-A036-36BC36875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06742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371E-4C0F-4CAE-9509-756E76FF200C}">
  <sheetPr>
    <pageSetUpPr fitToPage="1"/>
  </sheetPr>
  <dimension ref="A6:H42"/>
  <sheetViews>
    <sheetView tabSelected="1" workbookViewId="0">
      <selection activeCell="A45" sqref="A45"/>
    </sheetView>
  </sheetViews>
  <sheetFormatPr baseColWidth="10" defaultRowHeight="15" x14ac:dyDescent="0.25"/>
  <cols>
    <col min="6" max="6" width="12.28515625" bestFit="1" customWidth="1"/>
    <col min="7" max="7" width="12" bestFit="1" customWidth="1"/>
    <col min="8" max="8" width="11.42578125" customWidth="1"/>
  </cols>
  <sheetData>
    <row r="6" spans="1:8" x14ac:dyDescent="0.25">
      <c r="A6" t="s">
        <v>0</v>
      </c>
      <c r="B6" t="s">
        <v>2</v>
      </c>
      <c r="E6" s="6" t="s">
        <v>29</v>
      </c>
      <c r="H6" s="1" t="s">
        <v>1</v>
      </c>
    </row>
    <row r="9" spans="1:8" ht="15.75" x14ac:dyDescent="0.25">
      <c r="A9" s="3" t="s">
        <v>4</v>
      </c>
    </row>
    <row r="11" spans="1:8" x14ac:dyDescent="0.25">
      <c r="A11" t="s">
        <v>3</v>
      </c>
    </row>
    <row r="12" spans="1:8" x14ac:dyDescent="0.25">
      <c r="A12" t="s">
        <v>10</v>
      </c>
    </row>
    <row r="13" spans="1:8" x14ac:dyDescent="0.25">
      <c r="A13" t="s">
        <v>11</v>
      </c>
    </row>
    <row r="15" spans="1:8" x14ac:dyDescent="0.25">
      <c r="A15" t="s">
        <v>6</v>
      </c>
    </row>
    <row r="17" spans="1:8" x14ac:dyDescent="0.25">
      <c r="A17" t="s">
        <v>5</v>
      </c>
      <c r="B17" t="s">
        <v>21</v>
      </c>
    </row>
    <row r="18" spans="1:8" x14ac:dyDescent="0.25">
      <c r="B18" t="s">
        <v>12</v>
      </c>
    </row>
    <row r="20" spans="1:8" x14ac:dyDescent="0.25">
      <c r="A20" t="s">
        <v>7</v>
      </c>
      <c r="B20" t="s">
        <v>17</v>
      </c>
    </row>
    <row r="21" spans="1:8" x14ac:dyDescent="0.25">
      <c r="B21" t="s">
        <v>22</v>
      </c>
    </row>
    <row r="22" spans="1:8" x14ac:dyDescent="0.25">
      <c r="B22" t="s">
        <v>13</v>
      </c>
    </row>
    <row r="24" spans="1:8" x14ac:dyDescent="0.25">
      <c r="A24" t="s">
        <v>8</v>
      </c>
      <c r="B24" t="s">
        <v>9</v>
      </c>
    </row>
    <row r="25" spans="1:8" x14ac:dyDescent="0.25">
      <c r="B25" t="s">
        <v>14</v>
      </c>
    </row>
    <row r="27" spans="1:8" x14ac:dyDescent="0.25">
      <c r="A27" t="s">
        <v>16</v>
      </c>
    </row>
    <row r="28" spans="1:8" x14ac:dyDescent="0.25">
      <c r="A28" t="s">
        <v>15</v>
      </c>
      <c r="H28" s="6" t="s">
        <v>19</v>
      </c>
    </row>
    <row r="30" spans="1:8" x14ac:dyDescent="0.25">
      <c r="A30" t="s">
        <v>26</v>
      </c>
      <c r="G30" s="5">
        <v>14</v>
      </c>
      <c r="H30" t="s">
        <v>18</v>
      </c>
    </row>
    <row r="31" spans="1:8" x14ac:dyDescent="0.25">
      <c r="B31" t="s">
        <v>23</v>
      </c>
      <c r="G31" s="4">
        <f>POWER(10,-2*G30/5)</f>
        <v>2.5118864315095806E-6</v>
      </c>
    </row>
    <row r="33" spans="1:8" x14ac:dyDescent="0.25">
      <c r="A33" t="s">
        <v>27</v>
      </c>
      <c r="G33" s="5">
        <v>15.9</v>
      </c>
      <c r="H33" t="s">
        <v>18</v>
      </c>
    </row>
    <row r="34" spans="1:8" x14ac:dyDescent="0.25">
      <c r="B34" t="s">
        <v>23</v>
      </c>
      <c r="G34">
        <f>POWER(10,-2*G33/5)</f>
        <v>4.365158322401653E-7</v>
      </c>
    </row>
    <row r="36" spans="1:8" x14ac:dyDescent="0.25">
      <c r="A36" t="s">
        <v>28</v>
      </c>
      <c r="G36" s="8">
        <f>ROUND(-2.5*LOG10(G37),2)</f>
        <v>13.83</v>
      </c>
      <c r="H36" t="s">
        <v>18</v>
      </c>
    </row>
    <row r="37" spans="1:8" x14ac:dyDescent="0.25">
      <c r="B37" t="s">
        <v>24</v>
      </c>
      <c r="G37">
        <f>G31+G34</f>
        <v>2.948402263749746E-6</v>
      </c>
    </row>
    <row r="39" spans="1:8" x14ac:dyDescent="0.25">
      <c r="A39" t="s">
        <v>20</v>
      </c>
    </row>
    <row r="40" spans="1:8" x14ac:dyDescent="0.25">
      <c r="A40" t="s">
        <v>25</v>
      </c>
      <c r="G40" s="7">
        <f>-(G36-G33)</f>
        <v>2.0700000000000003</v>
      </c>
      <c r="H40" t="s">
        <v>18</v>
      </c>
    </row>
    <row r="42" spans="1:8" x14ac:dyDescent="0.25">
      <c r="B42" s="2" t="str">
        <f>IF(G40&gt;0.5,"==&gt; The occultational event is clearly visible. Good luck!","==&gt; The occultational event is quite difficult to observe and needs a dark sky. Good luck!")</f>
        <v>==&gt; The occultational event is clearly visible. Good luck!</v>
      </c>
      <c r="C42" s="2"/>
    </row>
  </sheetData>
  <pageMargins left="0.7" right="0.7" top="0.78740157499999996" bottom="0.78740157499999996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Base>http://www.occultations.ch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Stellar Occultation Timing Asociation Switzerland (SOTAS)</dc:title>
  <dc:creator>Jonas Schenker</dc:creator>
  <cp:lastModifiedBy>Jonas Schenker</cp:lastModifiedBy>
  <cp:lastPrinted>2018-12-20T18:25:54Z</cp:lastPrinted>
  <dcterms:created xsi:type="dcterms:W3CDTF">2017-12-21T19:19:37Z</dcterms:created>
  <dcterms:modified xsi:type="dcterms:W3CDTF">2018-12-20T20:30:01Z</dcterms:modified>
</cp:coreProperties>
</file>